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5360" windowHeight="8865" activeTab="0"/>
  </bookViews>
  <sheets>
    <sheet name="veiklos rezultatu ataskaita" sheetId="1" r:id="rId1"/>
  </sheets>
  <definedNames>
    <definedName name="_xlnm.Print_Area" localSheetId="0">'veiklos rezultatu ataskaita'!$A$3:$I$55</definedName>
  </definedNames>
  <calcPr fullCalcOnLoad="1"/>
</workbook>
</file>

<file path=xl/sharedStrings.xml><?xml version="1.0" encoding="utf-8"?>
<sst xmlns="http://schemas.openxmlformats.org/spreadsheetml/2006/main" count="77" uniqueCount="74">
  <si>
    <t>I.</t>
  </si>
  <si>
    <t>II.</t>
  </si>
  <si>
    <t>III.</t>
  </si>
  <si>
    <t>IV.</t>
  </si>
  <si>
    <t>V.</t>
  </si>
  <si>
    <t>.</t>
  </si>
  <si>
    <t>PELNO MOKESTIS</t>
  </si>
  <si>
    <t xml:space="preserve">            </t>
  </si>
  <si>
    <t>(ūkio subjekto pavadinimas)</t>
  </si>
  <si>
    <t>(kodas, buveinės adresas)</t>
  </si>
  <si>
    <t>VEIKLOS REZULTATŲ ATASKAITA</t>
  </si>
  <si>
    <t>1.</t>
  </si>
  <si>
    <t>2.</t>
  </si>
  <si>
    <t>3.</t>
  </si>
  <si>
    <t>PAJAMOS</t>
  </si>
  <si>
    <t>SĄNAUDOS</t>
  </si>
  <si>
    <t>VEIKLOS REZULTATAS PRIEŠ APMOKESTINIMĄ</t>
  </si>
  <si>
    <t>GRYNASIS VEIKLOS REZULTATAS</t>
  </si>
  <si>
    <t>Pajamos už suteiktas paslaugas, parduotas prekes</t>
  </si>
  <si>
    <t>Kitos pajamos</t>
  </si>
  <si>
    <t>Suteiktų paslaugų, parduotų prekių savikaina</t>
  </si>
  <si>
    <t>Kitos sąnaudos</t>
  </si>
  <si>
    <t>Veiklos sąnaudos</t>
  </si>
  <si>
    <t>Pardavimo</t>
  </si>
  <si>
    <t>Darbuotojų išlaikymo</t>
  </si>
  <si>
    <t>Nusidėvėjimo (amortizacijos)</t>
  </si>
  <si>
    <t>Patalpų išlaikymo</t>
  </si>
  <si>
    <t>Ryšių</t>
  </si>
  <si>
    <t>Transporto išlaikymo</t>
  </si>
  <si>
    <t>Turto vertės sumažėjimo</t>
  </si>
  <si>
    <t>Kitos veiklos</t>
  </si>
  <si>
    <t>Suteiktos labdaros, paramos</t>
  </si>
  <si>
    <t>Dėl ankstesnių laikotarpių klaidų taisymo</t>
  </si>
  <si>
    <t>2.1.</t>
  </si>
  <si>
    <t>2.2.</t>
  </si>
  <si>
    <t>Finansavimo pajamos</t>
  </si>
  <si>
    <t xml:space="preserve">Finansavimo sumų iš valstybės biudžeto panaudojimo pajamos </t>
  </si>
  <si>
    <t>Kitos finansavimo pajamos</t>
  </si>
  <si>
    <t>Eil. Nr.</t>
  </si>
  <si>
    <t>Straipsniai</t>
  </si>
  <si>
    <t>Pastabų Nr.</t>
  </si>
  <si>
    <t>Ataskaitinis laikotarpis</t>
  </si>
  <si>
    <t>Praėjęs ataskaitinis laikotarpis</t>
  </si>
  <si>
    <t xml:space="preserve">_____________     </t>
  </si>
  <si>
    <t xml:space="preserve">galinčio tvarkyti apskaitą kito asmens </t>
  </si>
  <si>
    <t xml:space="preserve">pareigų pavadinimas) </t>
  </si>
  <si>
    <t xml:space="preserve">(vyriausiojo buhalterio (buhalterio) arba                                                   (parašas)                                    (vardas ir pavardė)                             </t>
  </si>
  <si>
    <t xml:space="preserve">(ūkio subjekto vadovo pareigų pavadinimas)                                            (parašas)                                     (vardas ir pavardė)      </t>
  </si>
  <si>
    <t>173739274; Rokiškio r., Juodupė, pergalės g.8A,LT-42466</t>
  </si>
  <si>
    <t xml:space="preserve">                                                  (data)</t>
  </si>
  <si>
    <t>Vyr.buhalterė</t>
  </si>
  <si>
    <t>Ramutė Kralikienė</t>
  </si>
  <si>
    <t/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</si>
  <si>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</si>
  <si>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</si>
  <si>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</si>
  <si>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</si>
  <si>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</si>
  <si>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</si>
  <si>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</si>
  <si>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</si>
  <si>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</si>
  <si>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</si>
  <si>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</si>
  <si>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Kompensuotos sąnaudos</t>
  </si>
  <si>
    <t>PATVIRTINTA</t>
  </si>
  <si>
    <t xml:space="preserve">Rokiškio rajono savivaldybės administracijos         </t>
  </si>
  <si>
    <t>įsakymu Nr.</t>
  </si>
  <si>
    <t xml:space="preserve">direktoriaus 20... m. ..................  d.             </t>
  </si>
  <si>
    <t xml:space="preserve">               Direktorius                                                                                         Rimantas Kirstukas</t>
  </si>
  <si>
    <t>VŠĮ JUODUPĖS KOMUNALINIS ŪKIS</t>
  </si>
  <si>
    <t>(Eurais)</t>
  </si>
  <si>
    <t>2020-03-31 Nr. 1</t>
  </si>
  <si>
    <t>PAGAL 2020 M. KOVO MĖN. 31  D. DUOMENIS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</si>
</sst>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hh:mm_)"/>
    <numFmt numFmtId="189" formatCode="_-* #,##0.0\ _L_t_-;\-* #,##0.0\ _L_t_-;_-* &quot;-&quot;??\ _L_t_-;_-@_-"/>
    <numFmt numFmtId="190" formatCode="_-* #,##0\ _L_t_-;\-* #,##0\ _L_t_-;_-* &quot;-&quot;??\ _L_t_-;_-@_-"/>
    <numFmt numFmtId="191" formatCode="[$-427]yyyy\ &quot;m.&quot;\ mmmm\ d\ &quot;d.&quot;"/>
    <numFmt numFmtId="192" formatCode="###0"/>
    <numFmt numFmtId="193" formatCode="_(* ###0_);_(* \(###0\);_(* &quot;-&quot;_);_(@_)"/>
    <numFmt numFmtId="194" formatCode="&quot;Taip&quot;;&quot;Taip&quot;;&quot;Ne&quot;"/>
    <numFmt numFmtId="195" formatCode="&quot;Teisinga&quot;;&quot;Teisinga&quot;;&quot;Klaidinga&quot;"/>
    <numFmt numFmtId="196" formatCode="[$€-2]\ ###,000_);[Red]\([$€-2]\ ###,000\)"/>
    <numFmt numFmtId="197" formatCode="_(* ###0.0_);_(* \(###0.0\);_(* &quot;-&quot;_);_(@_)"/>
    <numFmt numFmtId="198" formatCode="_(* ###0.00_);_(* \(###0.00\);_(* &quot;-&quot;_);_(@_)"/>
  </numFmts>
  <fonts count="52">
    <font>
      <sz val="12"/>
      <name val="TimesL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"/>
      <family val="1"/>
    </font>
    <font>
      <sz val="9"/>
      <name val="Times New Roman Baltic"/>
      <family val="1"/>
    </font>
    <font>
      <sz val="11"/>
      <name val="Times New Roman"/>
      <family val="1"/>
    </font>
    <font>
      <b/>
      <sz val="11"/>
      <name val="TimesLT"/>
      <family val="0"/>
    </font>
    <font>
      <u val="single"/>
      <sz val="12"/>
      <color indexed="12"/>
      <name val="TimesLT"/>
      <family val="0"/>
    </font>
    <font>
      <u val="single"/>
      <sz val="12"/>
      <color indexed="36"/>
      <name val="TimesLT"/>
      <family val="0"/>
    </font>
    <font>
      <b/>
      <sz val="11"/>
      <name val="Times New Roman Baltic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8" fillId="22" borderId="5" applyNumberFormat="0" applyAlignment="0" applyProtection="0"/>
    <xf numFmtId="0" fontId="0" fillId="0" borderId="7">
      <alignment/>
      <protection/>
    </xf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32" borderId="10" applyNumberFormat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79" fontId="7" fillId="0" borderId="0" xfId="0" applyNumberFormat="1" applyFont="1" applyAlignment="1">
      <alignment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10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7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193" fontId="12" fillId="0" borderId="18" xfId="45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5" fillId="0" borderId="11" xfId="0" applyFont="1" applyBorder="1" applyAlignment="1">
      <alignment horizontal="left" indent="2"/>
    </xf>
    <xf numFmtId="0" fontId="5" fillId="0" borderId="21" xfId="0" applyFont="1" applyBorder="1" applyAlignment="1">
      <alignment horizontal="left" indent="2"/>
    </xf>
    <xf numFmtId="0" fontId="5" fillId="0" borderId="20" xfId="0" applyFont="1" applyBorder="1" applyAlignment="1">
      <alignment horizontal="left" indent="2"/>
    </xf>
    <xf numFmtId="193" fontId="6" fillId="0" borderId="19" xfId="45" applyNumberFormat="1" applyFont="1" applyBorder="1" applyAlignment="1">
      <alignment/>
    </xf>
    <xf numFmtId="193" fontId="5" fillId="0" borderId="19" xfId="45" applyNumberFormat="1" applyFont="1" applyBorder="1" applyAlignment="1">
      <alignment horizontal="right"/>
    </xf>
    <xf numFmtId="193" fontId="12" fillId="0" borderId="13" xfId="45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22" xfId="0" applyNumberFormat="1" applyFont="1" applyBorder="1" applyAlignment="1">
      <alignment horizontal="right"/>
    </xf>
    <xf numFmtId="1" fontId="5" fillId="0" borderId="23" xfId="0" applyNumberFormat="1" applyFont="1" applyBorder="1" applyAlignment="1">
      <alignment/>
    </xf>
    <xf numFmtId="193" fontId="5" fillId="0" borderId="0" xfId="45" applyNumberFormat="1" applyFont="1" applyBorder="1" applyAlignment="1">
      <alignment horizontal="right"/>
    </xf>
    <xf numFmtId="179" fontId="5" fillId="0" borderId="24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/>
    </xf>
    <xf numFmtId="193" fontId="6" fillId="0" borderId="26" xfId="45" applyNumberFormat="1" applyFont="1" applyBorder="1" applyAlignment="1">
      <alignment/>
    </xf>
    <xf numFmtId="193" fontId="5" fillId="0" borderId="26" xfId="45" applyNumberFormat="1" applyFont="1" applyBorder="1" applyAlignment="1">
      <alignment horizontal="right"/>
    </xf>
    <xf numFmtId="1" fontId="5" fillId="0" borderId="25" xfId="0" applyNumberFormat="1" applyFont="1" applyBorder="1" applyAlignment="1">
      <alignment horizontal="right"/>
    </xf>
    <xf numFmtId="193" fontId="6" fillId="0" borderId="27" xfId="45" applyNumberFormat="1" applyFont="1" applyBorder="1" applyAlignment="1">
      <alignment/>
    </xf>
    <xf numFmtId="193" fontId="5" fillId="0" borderId="27" xfId="45" applyNumberFormat="1" applyFont="1" applyBorder="1" applyAlignment="1">
      <alignment horizontal="right"/>
    </xf>
    <xf numFmtId="193" fontId="12" fillId="0" borderId="28" xfId="45" applyNumberFormat="1" applyFont="1" applyBorder="1" applyAlignment="1">
      <alignment/>
    </xf>
    <xf numFmtId="193" fontId="5" fillId="0" borderId="19" xfId="45" applyNumberFormat="1" applyFont="1" applyBorder="1" applyAlignment="1">
      <alignment/>
    </xf>
    <xf numFmtId="193" fontId="6" fillId="0" borderId="0" xfId="45" applyNumberFormat="1" applyFont="1" applyBorder="1" applyAlignment="1">
      <alignment horizontal="right"/>
    </xf>
    <xf numFmtId="193" fontId="6" fillId="0" borderId="19" xfId="45" applyNumberFormat="1" applyFont="1" applyBorder="1" applyAlignment="1">
      <alignment horizontal="right"/>
    </xf>
    <xf numFmtId="193" fontId="5" fillId="0" borderId="0" xfId="45" applyNumberFormat="1" applyFont="1" applyBorder="1" applyAlignment="1">
      <alignment/>
    </xf>
    <xf numFmtId="1" fontId="5" fillId="0" borderId="29" xfId="0" applyNumberFormat="1" applyFont="1" applyBorder="1" applyAlignment="1">
      <alignment/>
    </xf>
    <xf numFmtId="1" fontId="5" fillId="0" borderId="30" xfId="0" applyNumberFormat="1" applyFont="1" applyBorder="1" applyAlignment="1">
      <alignment/>
    </xf>
    <xf numFmtId="1" fontId="5" fillId="0" borderId="31" xfId="0" applyNumberFormat="1" applyFont="1" applyBorder="1" applyAlignment="1">
      <alignment/>
    </xf>
    <xf numFmtId="1" fontId="5" fillId="0" borderId="31" xfId="0" applyNumberFormat="1" applyFont="1" applyBorder="1" applyAlignment="1">
      <alignment horizontal="right"/>
    </xf>
    <xf numFmtId="1" fontId="5" fillId="0" borderId="32" xfId="0" applyNumberFormat="1" applyFont="1" applyBorder="1" applyAlignment="1">
      <alignment/>
    </xf>
    <xf numFmtId="1" fontId="5" fillId="0" borderId="33" xfId="0" applyNumberFormat="1" applyFont="1" applyBorder="1" applyAlignment="1">
      <alignment/>
    </xf>
    <xf numFmtId="1" fontId="5" fillId="0" borderId="32" xfId="0" applyNumberFormat="1" applyFont="1" applyBorder="1" applyAlignment="1">
      <alignment horizontal="right"/>
    </xf>
    <xf numFmtId="1" fontId="5" fillId="0" borderId="30" xfId="0" applyNumberFormat="1" applyFont="1" applyBorder="1" applyAlignment="1">
      <alignment horizontal="right"/>
    </xf>
    <xf numFmtId="1" fontId="5" fillId="0" borderId="34" xfId="0" applyNumberFormat="1" applyFont="1" applyBorder="1" applyAlignment="1">
      <alignment/>
    </xf>
    <xf numFmtId="193" fontId="5" fillId="0" borderId="35" xfId="45" applyNumberFormat="1" applyFont="1" applyBorder="1" applyAlignment="1">
      <alignment horizontal="right"/>
    </xf>
    <xf numFmtId="193" fontId="5" fillId="0" borderId="36" xfId="45" applyNumberFormat="1" applyFont="1" applyBorder="1" applyAlignment="1">
      <alignment horizontal="right"/>
    </xf>
    <xf numFmtId="0" fontId="5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" fontId="5" fillId="0" borderId="31" xfId="0" applyNumberFormat="1" applyFont="1" applyFill="1" applyBorder="1" applyAlignment="1">
      <alignment/>
    </xf>
    <xf numFmtId="1" fontId="5" fillId="0" borderId="34" xfId="0" applyNumberFormat="1" applyFont="1" applyFill="1" applyBorder="1" applyAlignment="1">
      <alignment/>
    </xf>
    <xf numFmtId="193" fontId="5" fillId="0" borderId="35" xfId="45" applyNumberFormat="1" applyFont="1" applyFill="1" applyBorder="1" applyAlignment="1">
      <alignment horizontal="right"/>
    </xf>
    <xf numFmtId="193" fontId="5" fillId="0" borderId="36" xfId="45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" fontId="5" fillId="0" borderId="22" xfId="0" applyNumberFormat="1" applyFont="1" applyFill="1" applyBorder="1" applyAlignment="1">
      <alignment/>
    </xf>
    <xf numFmtId="193" fontId="5" fillId="0" borderId="19" xfId="45" applyNumberFormat="1" applyFont="1" applyFill="1" applyBorder="1" applyAlignment="1">
      <alignment horizontal="right"/>
    </xf>
    <xf numFmtId="193" fontId="5" fillId="0" borderId="27" xfId="45" applyNumberFormat="1" applyFont="1" applyFill="1" applyBorder="1" applyAlignment="1">
      <alignment horizontal="right"/>
    </xf>
    <xf numFmtId="1" fontId="5" fillId="0" borderId="31" xfId="0" applyNumberFormat="1" applyFont="1" applyFill="1" applyBorder="1" applyAlignment="1">
      <alignment horizontal="right"/>
    </xf>
    <xf numFmtId="1" fontId="5" fillId="0" borderId="22" xfId="0" applyNumberFormat="1" applyFont="1" applyFill="1" applyBorder="1" applyAlignment="1">
      <alignment horizontal="right"/>
    </xf>
    <xf numFmtId="193" fontId="6" fillId="0" borderId="27" xfId="4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179" fontId="6" fillId="0" borderId="4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193" fontId="5" fillId="0" borderId="19" xfId="45" applyNumberFormat="1" applyFont="1" applyFill="1" applyBorder="1" applyAlignment="1">
      <alignment/>
    </xf>
    <xf numFmtId="0" fontId="9" fillId="0" borderId="43" xfId="0" applyFont="1" applyBorder="1" applyAlignment="1">
      <alignment/>
    </xf>
    <xf numFmtId="0" fontId="10" fillId="0" borderId="43" xfId="0" applyFont="1" applyBorder="1" applyAlignment="1" quotePrefix="1">
      <alignment horizontal="left"/>
    </xf>
    <xf numFmtId="179" fontId="9" fillId="0" borderId="43" xfId="0" applyNumberFormat="1" applyFont="1" applyBorder="1" applyAlignment="1">
      <alignment horizontal="right"/>
    </xf>
    <xf numFmtId="179" fontId="0" fillId="0" borderId="0" xfId="0" applyNumberFormat="1" applyAlignment="1">
      <alignment/>
    </xf>
    <xf numFmtId="193" fontId="7" fillId="0" borderId="0" xfId="0" applyNumberFormat="1" applyFont="1" applyAlignment="1">
      <alignment/>
    </xf>
    <xf numFmtId="0" fontId="18" fillId="0" borderId="43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179" fontId="10" fillId="0" borderId="0" xfId="0" applyNumberFormat="1" applyFont="1" applyAlignment="1">
      <alignment horizontal="left"/>
    </xf>
    <xf numFmtId="0" fontId="10" fillId="0" borderId="43" xfId="0" applyFont="1" applyBorder="1" applyAlignment="1">
      <alignment horizontal="center" wrapText="1"/>
    </xf>
    <xf numFmtId="0" fontId="9" fillId="0" borderId="43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>
      <alignment horizontal="center" wrapText="1"/>
    </xf>
    <xf numFmtId="0" fontId="11" fillId="0" borderId="0" xfId="0" applyFont="1" applyAlignment="1" applyProtection="1">
      <alignment horizontal="center" wrapText="1"/>
      <protection locked="0"/>
    </xf>
    <xf numFmtId="0" fontId="14" fillId="0" borderId="43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right"/>
      <protection locked="0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TYL1 - Style1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F80"/>
  <sheetViews>
    <sheetView tabSelected="1" zoomScalePageLayoutView="0" workbookViewId="0" topLeftCell="A1">
      <selection activeCell="E32" sqref="E32"/>
    </sheetView>
  </sheetViews>
  <sheetFormatPr defaultColWidth="9.59765625" defaultRowHeight="15"/>
  <cols>
    <col min="1" max="1" width="5.19921875" style="2" customWidth="1"/>
    <col min="2" max="2" width="43" style="2" customWidth="1"/>
    <col min="3" max="3" width="7" style="2" customWidth="1"/>
    <col min="4" max="4" width="0.8984375" style="2" customWidth="1"/>
    <col min="5" max="5" width="11.3984375" style="6" customWidth="1"/>
    <col min="6" max="6" width="1.203125" style="6" customWidth="1"/>
    <col min="7" max="7" width="1.4921875" style="6" customWidth="1"/>
    <col min="8" max="8" width="11" style="6" customWidth="1"/>
    <col min="9" max="9" width="1.59765625" style="6" customWidth="1"/>
    <col min="10" max="16384" width="9.59765625" style="2" customWidth="1"/>
  </cols>
  <sheetData>
    <row r="3" spans="3:5" ht="15.75">
      <c r="C3" s="2" t="s">
        <v>65</v>
      </c>
      <c r="E3" s="2"/>
    </row>
    <row r="4" spans="3:5" ht="15.75">
      <c r="C4" s="2" t="s">
        <v>66</v>
      </c>
      <c r="E4" s="2"/>
    </row>
    <row r="5" spans="3:5" ht="15.75">
      <c r="C5" s="2" t="s">
        <v>68</v>
      </c>
      <c r="E5" s="2"/>
    </row>
    <row r="6" spans="3:5" ht="15.75">
      <c r="C6" s="2" t="s">
        <v>67</v>
      </c>
      <c r="E6" s="2"/>
    </row>
    <row r="7" spans="1:188" ht="13.5" customHeight="1">
      <c r="A7" s="7"/>
      <c r="B7" s="7"/>
      <c r="C7" s="7"/>
      <c r="D7" s="7"/>
      <c r="E7" s="7"/>
      <c r="F7" s="7"/>
      <c r="G7" s="7"/>
      <c r="H7" s="7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</row>
    <row r="8" spans="1:188" ht="13.5" customHeight="1">
      <c r="A8" s="90" t="s">
        <v>70</v>
      </c>
      <c r="B8" s="90"/>
      <c r="C8" s="90"/>
      <c r="D8" s="90"/>
      <c r="E8" s="90"/>
      <c r="F8" s="90"/>
      <c r="G8" s="90"/>
      <c r="H8" s="90"/>
      <c r="I8" s="9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</row>
    <row r="9" spans="1:188" ht="13.5" customHeight="1">
      <c r="A9" s="92" t="s">
        <v>8</v>
      </c>
      <c r="B9" s="92"/>
      <c r="C9" s="92"/>
      <c r="D9" s="92"/>
      <c r="E9" s="92"/>
      <c r="F9" s="92"/>
      <c r="G9" s="92"/>
      <c r="H9" s="92"/>
      <c r="I9" s="9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</row>
    <row r="10" spans="1:188" ht="13.5" customHeight="1">
      <c r="A10" s="7"/>
      <c r="B10" s="7"/>
      <c r="C10" s="8"/>
      <c r="D10" s="8"/>
      <c r="E10" s="9"/>
      <c r="F10" s="9"/>
      <c r="G10" s="9"/>
      <c r="H10" s="9"/>
      <c r="I10" s="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ht="13.5" customHeight="1">
      <c r="A11" s="91" t="s">
        <v>48</v>
      </c>
      <c r="B11" s="91"/>
      <c r="C11" s="91"/>
      <c r="D11" s="91"/>
      <c r="E11" s="91"/>
      <c r="F11" s="91"/>
      <c r="G11" s="91"/>
      <c r="H11" s="91"/>
      <c r="I11" s="9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</row>
    <row r="12" spans="1:188" ht="13.5" customHeight="1">
      <c r="A12" s="92" t="s">
        <v>9</v>
      </c>
      <c r="B12" s="92"/>
      <c r="C12" s="92"/>
      <c r="D12" s="92"/>
      <c r="E12" s="92"/>
      <c r="F12" s="92"/>
      <c r="G12" s="92"/>
      <c r="H12" s="92"/>
      <c r="I12" s="9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</row>
    <row r="13" spans="1:188" ht="13.5" customHeight="1">
      <c r="A13" s="7"/>
      <c r="B13" s="7"/>
      <c r="C13" s="7"/>
      <c r="D13" s="7"/>
      <c r="E13" s="9"/>
      <c r="F13" s="9"/>
      <c r="G13" s="9"/>
      <c r="H13" s="9"/>
      <c r="I13" s="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188" ht="13.5" customHeight="1">
      <c r="A14" s="7"/>
      <c r="B14" s="7"/>
      <c r="C14" s="10"/>
      <c r="D14" s="10"/>
      <c r="E14" s="10"/>
      <c r="F14" s="10"/>
      <c r="G14" s="10"/>
      <c r="H14" s="10"/>
      <c r="I14" s="10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ht="15" customHeight="1">
      <c r="A15" s="99" t="s">
        <v>10</v>
      </c>
      <c r="B15" s="99"/>
      <c r="C15" s="99"/>
      <c r="D15" s="99"/>
      <c r="E15" s="99"/>
      <c r="F15" s="99"/>
      <c r="G15" s="99"/>
      <c r="H15" s="99"/>
      <c r="I15" s="9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ht="13.5" customHeight="1">
      <c r="A16" s="7"/>
      <c r="B16" s="9" t="s">
        <v>7</v>
      </c>
      <c r="C16" s="11"/>
      <c r="D16" s="11"/>
      <c r="E16" s="2"/>
      <c r="F16" s="2"/>
      <c r="G16" s="2"/>
      <c r="H16" s="2"/>
      <c r="I16" s="1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1:188" ht="13.5" customHeight="1">
      <c r="A17" s="7"/>
      <c r="B17" s="7"/>
      <c r="C17" s="11"/>
      <c r="D17" s="11"/>
      <c r="E17" s="8"/>
      <c r="F17" s="8"/>
      <c r="G17" s="8"/>
      <c r="H17" s="8"/>
      <c r="I17" s="1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</row>
    <row r="18" spans="1:188" ht="13.5" customHeight="1">
      <c r="A18" s="97" t="s">
        <v>73</v>
      </c>
      <c r="B18" s="98"/>
      <c r="C18" s="98"/>
      <c r="D18" s="98"/>
      <c r="E18" s="98"/>
      <c r="F18" s="98"/>
      <c r="G18" s="98"/>
      <c r="H18" s="98"/>
      <c r="I18" s="9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</row>
    <row r="19" spans="1:188" ht="17.25" customHeight="1">
      <c r="A19" s="100" t="s">
        <v>72</v>
      </c>
      <c r="B19" s="100"/>
      <c r="C19" s="100"/>
      <c r="D19" s="100"/>
      <c r="E19" s="100"/>
      <c r="F19" s="100"/>
      <c r="G19" s="100"/>
      <c r="H19" s="100"/>
      <c r="I19" s="10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</row>
    <row r="20" spans="1:188" ht="13.5" customHeight="1">
      <c r="A20" s="21"/>
      <c r="B20" s="22" t="s">
        <v>49</v>
      </c>
      <c r="C20" s="21"/>
      <c r="D20" s="21"/>
      <c r="E20" s="21"/>
      <c r="F20" s="21"/>
      <c r="G20" s="21"/>
      <c r="H20" s="21"/>
      <c r="I20" s="2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</row>
    <row r="21" spans="1:188" ht="13.5" customHeight="1">
      <c r="A21" s="1"/>
      <c r="B21" s="3"/>
      <c r="C21" s="101"/>
      <c r="D21" s="101"/>
      <c r="E21" s="101"/>
      <c r="F21" s="101"/>
      <c r="G21" s="101"/>
      <c r="H21" s="101"/>
      <c r="I21" s="10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</row>
    <row r="22" spans="1:188" ht="16.5" customHeight="1" thickBot="1">
      <c r="A22" s="13"/>
      <c r="B22" s="20"/>
      <c r="C22" s="102" t="s">
        <v>71</v>
      </c>
      <c r="D22" s="102"/>
      <c r="E22" s="102"/>
      <c r="F22" s="102"/>
      <c r="G22" s="102"/>
      <c r="H22" s="102"/>
      <c r="I22" s="10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</row>
    <row r="23" spans="1:9" ht="39.75" customHeight="1">
      <c r="A23" s="75" t="s">
        <v>38</v>
      </c>
      <c r="B23" s="76" t="s">
        <v>39</v>
      </c>
      <c r="C23" s="77" t="s">
        <v>40</v>
      </c>
      <c r="D23" s="78"/>
      <c r="E23" s="79" t="s">
        <v>41</v>
      </c>
      <c r="F23" s="80"/>
      <c r="G23" s="79"/>
      <c r="H23" s="81" t="s">
        <v>42</v>
      </c>
      <c r="I23" s="37"/>
    </row>
    <row r="24" spans="1:9" ht="13.5" customHeight="1">
      <c r="A24" s="24" t="s">
        <v>0</v>
      </c>
      <c r="B24" s="25" t="s">
        <v>14</v>
      </c>
      <c r="C24" s="50"/>
      <c r="D24" s="33"/>
      <c r="E24" s="30">
        <f>SUM(E25:E26,E29)</f>
        <v>192782</v>
      </c>
      <c r="F24" s="30">
        <f>SUM(F25:F26,F29)</f>
        <v>483328</v>
      </c>
      <c r="G24" s="30"/>
      <c r="H24" s="30">
        <f>SUM(H25:H26,H29)</f>
        <v>520368</v>
      </c>
      <c r="I24" s="42"/>
    </row>
    <row r="25" spans="1:9" s="1" customFormat="1" ht="13.5" customHeight="1">
      <c r="A25" s="16" t="s">
        <v>11</v>
      </c>
      <c r="B25" s="5" t="s">
        <v>18</v>
      </c>
      <c r="C25" s="51"/>
      <c r="D25" s="57"/>
      <c r="E25" s="58">
        <v>180636</v>
      </c>
      <c r="F25" s="58">
        <v>435290</v>
      </c>
      <c r="G25" s="58"/>
      <c r="H25" s="58">
        <v>470599</v>
      </c>
      <c r="I25" s="59"/>
    </row>
    <row r="26" spans="1:9" s="66" customFormat="1" ht="13.5" customHeight="1">
      <c r="A26" s="60" t="s">
        <v>12</v>
      </c>
      <c r="B26" s="61" t="s">
        <v>35</v>
      </c>
      <c r="C26" s="62"/>
      <c r="D26" s="63"/>
      <c r="E26" s="64">
        <f>E27+E28</f>
        <v>11965</v>
      </c>
      <c r="F26" s="64">
        <f>F27+F28</f>
        <v>47864</v>
      </c>
      <c r="G26" s="64"/>
      <c r="H26" s="64">
        <f>H27+H28</f>
        <v>47864</v>
      </c>
      <c r="I26" s="65"/>
    </row>
    <row r="27" spans="1:9" s="66" customFormat="1" ht="13.5" customHeight="1">
      <c r="A27" s="60" t="s">
        <v>33</v>
      </c>
      <c r="B27" s="61" t="s">
        <v>36</v>
      </c>
      <c r="C27" s="62"/>
      <c r="D27" s="63"/>
      <c r="E27" s="64">
        <v>11965</v>
      </c>
      <c r="F27" s="64">
        <v>47864</v>
      </c>
      <c r="G27" s="64"/>
      <c r="H27" s="64">
        <v>47864</v>
      </c>
      <c r="I27" s="65"/>
    </row>
    <row r="28" spans="1:9" s="66" customFormat="1" ht="13.5" customHeight="1">
      <c r="A28" s="60" t="s">
        <v>34</v>
      </c>
      <c r="B28" s="61" t="s">
        <v>37</v>
      </c>
      <c r="C28" s="62"/>
      <c r="D28" s="67"/>
      <c r="E28" s="68"/>
      <c r="F28" s="68"/>
      <c r="G28" s="68"/>
      <c r="H28" s="68"/>
      <c r="I28" s="69"/>
    </row>
    <row r="29" spans="1:9" s="73" customFormat="1" ht="13.5" customHeight="1">
      <c r="A29" s="60" t="s">
        <v>13</v>
      </c>
      <c r="B29" s="61" t="s">
        <v>19</v>
      </c>
      <c r="C29" s="70"/>
      <c r="D29" s="71"/>
      <c r="E29" s="84">
        <v>181</v>
      </c>
      <c r="F29" s="84">
        <v>174</v>
      </c>
      <c r="G29" s="84"/>
      <c r="H29" s="84">
        <v>1905</v>
      </c>
      <c r="I29" s="72"/>
    </row>
    <row r="30" spans="1:9" ht="13.5" customHeight="1">
      <c r="A30" s="15" t="s">
        <v>1</v>
      </c>
      <c r="B30" s="4" t="s">
        <v>15</v>
      </c>
      <c r="C30" s="53"/>
      <c r="D30" s="38"/>
      <c r="E30" s="46">
        <f>E31+E32+E33+E34</f>
        <v>124790</v>
      </c>
      <c r="F30" s="46">
        <f>F31+F32+F33+F34</f>
        <v>461594</v>
      </c>
      <c r="G30" s="46"/>
      <c r="H30" s="46">
        <f>H31+H32+H33+H34</f>
        <v>520368</v>
      </c>
      <c r="I30" s="40"/>
    </row>
    <row r="31" spans="1:9" ht="13.5" customHeight="1">
      <c r="A31" s="16" t="s">
        <v>11</v>
      </c>
      <c r="B31" s="5" t="s">
        <v>20</v>
      </c>
      <c r="C31" s="50"/>
      <c r="D31" s="33"/>
      <c r="E31" s="31">
        <v>89466</v>
      </c>
      <c r="F31" s="31">
        <v>324878</v>
      </c>
      <c r="G31" s="31"/>
      <c r="H31" s="31">
        <v>360118</v>
      </c>
      <c r="I31" s="43"/>
    </row>
    <row r="32" spans="1:9" ht="13.5" customHeight="1">
      <c r="A32" s="16" t="s">
        <v>12</v>
      </c>
      <c r="B32" s="5" t="s">
        <v>21</v>
      </c>
      <c r="C32" s="54"/>
      <c r="D32" s="38"/>
      <c r="E32" s="31">
        <v>283</v>
      </c>
      <c r="F32" s="31">
        <v>1219</v>
      </c>
      <c r="G32" s="31"/>
      <c r="H32" s="31">
        <v>858</v>
      </c>
      <c r="I32" s="40"/>
    </row>
    <row r="33" spans="1:9" ht="13.5" customHeight="1">
      <c r="A33" s="16" t="s">
        <v>13</v>
      </c>
      <c r="B33" s="5" t="s">
        <v>64</v>
      </c>
      <c r="C33" s="54"/>
      <c r="D33" s="38"/>
      <c r="E33" s="36">
        <v>11965</v>
      </c>
      <c r="F33" s="36">
        <v>47864</v>
      </c>
      <c r="G33" s="36"/>
      <c r="H33" s="36">
        <v>47864</v>
      </c>
      <c r="I33" s="40"/>
    </row>
    <row r="34" spans="1:9" ht="13.5" customHeight="1">
      <c r="A34" s="16" t="s">
        <v>53</v>
      </c>
      <c r="B34" s="5" t="s">
        <v>22</v>
      </c>
      <c r="C34" s="52"/>
      <c r="D34" s="34"/>
      <c r="E34" s="31">
        <f>E35+E36+E37+E38+E39+E40+E41+E42</f>
        <v>23076</v>
      </c>
      <c r="F34" s="31">
        <f>F35+F36+F37+F38+F39+F40+F41+F42</f>
        <v>87633</v>
      </c>
      <c r="G34" s="31"/>
      <c r="H34" s="31">
        <f>H35+H36+H37+H38+H39+H40+H41+H42</f>
        <v>111528</v>
      </c>
      <c r="I34" s="43"/>
    </row>
    <row r="35" spans="1:9" ht="13.5" customHeight="1">
      <c r="A35" s="16" t="s">
        <v>54</v>
      </c>
      <c r="B35" s="27" t="s">
        <v>23</v>
      </c>
      <c r="C35" s="51"/>
      <c r="D35" s="33"/>
      <c r="E35" s="31"/>
      <c r="F35" s="31"/>
      <c r="G35" s="31"/>
      <c r="H35" s="31"/>
      <c r="I35" s="43"/>
    </row>
    <row r="36" spans="1:11" ht="13.5" customHeight="1">
      <c r="A36" s="16" t="s">
        <v>55</v>
      </c>
      <c r="B36" s="27" t="s">
        <v>24</v>
      </c>
      <c r="C36" s="51"/>
      <c r="D36" s="38"/>
      <c r="E36" s="36">
        <v>20033</v>
      </c>
      <c r="F36" s="36">
        <v>77198</v>
      </c>
      <c r="G36" s="36"/>
      <c r="H36" s="36">
        <v>99256</v>
      </c>
      <c r="I36" s="40"/>
      <c r="K36" s="89"/>
    </row>
    <row r="37" spans="1:9" ht="13.5" customHeight="1">
      <c r="A37" s="16" t="s">
        <v>56</v>
      </c>
      <c r="B37" s="27" t="s">
        <v>25</v>
      </c>
      <c r="C37" s="52"/>
      <c r="D37" s="34"/>
      <c r="E37" s="31">
        <v>801</v>
      </c>
      <c r="F37" s="31">
        <v>2697</v>
      </c>
      <c r="G37" s="31"/>
      <c r="H37" s="31">
        <v>2605</v>
      </c>
      <c r="I37" s="43"/>
    </row>
    <row r="38" spans="1:9" ht="13.5" customHeight="1">
      <c r="A38" s="16" t="s">
        <v>57</v>
      </c>
      <c r="B38" s="27" t="s">
        <v>26</v>
      </c>
      <c r="C38" s="51"/>
      <c r="D38" s="38"/>
      <c r="E38" s="36">
        <v>356</v>
      </c>
      <c r="F38" s="36">
        <v>824</v>
      </c>
      <c r="G38" s="36"/>
      <c r="H38" s="36">
        <v>588</v>
      </c>
      <c r="I38" s="40"/>
    </row>
    <row r="39" spans="1:9" ht="13.5" customHeight="1">
      <c r="A39" s="16" t="s">
        <v>58</v>
      </c>
      <c r="B39" s="27" t="s">
        <v>27</v>
      </c>
      <c r="C39" s="51"/>
      <c r="D39" s="33"/>
      <c r="E39" s="31">
        <v>290</v>
      </c>
      <c r="F39" s="31">
        <v>845</v>
      </c>
      <c r="G39" s="31"/>
      <c r="H39" s="31">
        <v>1060</v>
      </c>
      <c r="I39" s="43"/>
    </row>
    <row r="40" spans="1:9" ht="13.5" customHeight="1">
      <c r="A40" s="16" t="s">
        <v>59</v>
      </c>
      <c r="B40" s="27" t="s">
        <v>28</v>
      </c>
      <c r="C40" s="52"/>
      <c r="D40" s="41"/>
      <c r="E40" s="48">
        <v>1073</v>
      </c>
      <c r="F40" s="48">
        <v>1796</v>
      </c>
      <c r="G40" s="48"/>
      <c r="H40" s="48">
        <v>1763</v>
      </c>
      <c r="I40" s="39"/>
    </row>
    <row r="41" spans="1:9" ht="13.5" customHeight="1">
      <c r="A41" s="16" t="s">
        <v>60</v>
      </c>
      <c r="B41" s="27" t="s">
        <v>29</v>
      </c>
      <c r="C41" s="51"/>
      <c r="D41" s="33"/>
      <c r="E41" s="31"/>
      <c r="F41" s="31"/>
      <c r="G41" s="31"/>
      <c r="H41" s="31"/>
      <c r="I41" s="43"/>
    </row>
    <row r="42" spans="1:9" ht="13.5" customHeight="1">
      <c r="A42" s="16" t="s">
        <v>61</v>
      </c>
      <c r="B42" s="27" t="s">
        <v>30</v>
      </c>
      <c r="C42" s="51"/>
      <c r="D42" s="38"/>
      <c r="E42" s="36">
        <v>523</v>
      </c>
      <c r="F42" s="36">
        <v>4273</v>
      </c>
      <c r="G42" s="36"/>
      <c r="H42" s="36">
        <v>6256</v>
      </c>
      <c r="I42" s="40"/>
    </row>
    <row r="43" spans="1:9" ht="13.5" customHeight="1">
      <c r="A43" s="19" t="s">
        <v>62</v>
      </c>
      <c r="B43" s="28" t="s">
        <v>31</v>
      </c>
      <c r="C43" s="55"/>
      <c r="D43" s="34"/>
      <c r="E43" s="45"/>
      <c r="F43" s="45"/>
      <c r="G43" s="45"/>
      <c r="H43" s="45"/>
      <c r="I43" s="42"/>
    </row>
    <row r="44" spans="1:9" ht="13.5" customHeight="1">
      <c r="A44" s="18" t="s">
        <v>63</v>
      </c>
      <c r="B44" s="29" t="s">
        <v>32</v>
      </c>
      <c r="C44" s="56"/>
      <c r="D44" s="41"/>
      <c r="E44" s="36"/>
      <c r="F44" s="36"/>
      <c r="G44" s="36"/>
      <c r="H44" s="36"/>
      <c r="I44" s="40"/>
    </row>
    <row r="45" spans="1:9" ht="13.5" customHeight="1">
      <c r="A45" s="24" t="s">
        <v>2</v>
      </c>
      <c r="B45" s="26" t="s">
        <v>16</v>
      </c>
      <c r="C45" s="56"/>
      <c r="D45" s="34"/>
      <c r="E45" s="47">
        <f>E24-E30</f>
        <v>67992</v>
      </c>
      <c r="F45" s="47">
        <f>F24-F30</f>
        <v>21734</v>
      </c>
      <c r="G45" s="47"/>
      <c r="H45" s="47">
        <f>H24-H30</f>
        <v>0</v>
      </c>
      <c r="I45" s="43"/>
    </row>
    <row r="46" spans="1:9" ht="13.5" customHeight="1">
      <c r="A46" s="24" t="s">
        <v>3</v>
      </c>
      <c r="B46" s="26" t="s">
        <v>6</v>
      </c>
      <c r="C46" s="56"/>
      <c r="D46" s="41"/>
      <c r="E46" s="46">
        <v>0</v>
      </c>
      <c r="F46" s="46">
        <v>3777</v>
      </c>
      <c r="G46" s="46"/>
      <c r="H46" s="46">
        <v>0</v>
      </c>
      <c r="I46" s="40"/>
    </row>
    <row r="47" spans="1:9" ht="13.5" customHeight="1" thickBot="1">
      <c r="A47" s="17" t="s">
        <v>4</v>
      </c>
      <c r="B47" s="14" t="s">
        <v>17</v>
      </c>
      <c r="C47" s="49"/>
      <c r="D47" s="35"/>
      <c r="E47" s="32">
        <f>E45-E46</f>
        <v>67992</v>
      </c>
      <c r="F47" s="23"/>
      <c r="G47" s="32"/>
      <c r="H47" s="32">
        <f>H45-H46</f>
        <v>0</v>
      </c>
      <c r="I47" s="44"/>
    </row>
    <row r="49" spans="1:9" ht="15.75">
      <c r="A49" s="95" t="s">
        <v>69</v>
      </c>
      <c r="B49" s="95"/>
      <c r="C49" s="95"/>
      <c r="D49" s="95"/>
      <c r="E49" s="95"/>
      <c r="F49" s="95"/>
      <c r="G49" s="95"/>
      <c r="H49" s="95"/>
      <c r="I49" s="95"/>
    </row>
    <row r="50" spans="1:9" s="1" customFormat="1" ht="12.75">
      <c r="A50" s="96" t="s">
        <v>47</v>
      </c>
      <c r="B50" s="96"/>
      <c r="C50" s="96"/>
      <c r="D50" s="96"/>
      <c r="E50" s="96"/>
      <c r="F50" s="96"/>
      <c r="G50" s="96"/>
      <c r="H50" s="96"/>
      <c r="I50" s="96"/>
    </row>
    <row r="51" spans="1:9" s="1" customFormat="1" ht="12.75">
      <c r="A51" s="12"/>
      <c r="B51" s="12"/>
      <c r="C51" s="12"/>
      <c r="D51" s="12"/>
      <c r="E51" s="12"/>
      <c r="F51" s="12"/>
      <c r="G51" s="12"/>
      <c r="H51" s="12"/>
      <c r="I51" s="12"/>
    </row>
    <row r="52" spans="1:9" s="1" customFormat="1" ht="15.75">
      <c r="A52" s="85"/>
      <c r="B52" s="85" t="s">
        <v>50</v>
      </c>
      <c r="C52" s="86" t="s">
        <v>52</v>
      </c>
      <c r="D52" s="87" t="s">
        <v>43</v>
      </c>
      <c r="E52" s="94" t="s">
        <v>51</v>
      </c>
      <c r="F52" s="94"/>
      <c r="G52" s="94"/>
      <c r="H52" s="94"/>
      <c r="I52" s="12"/>
    </row>
    <row r="53" spans="1:9" s="1" customFormat="1" ht="12.75">
      <c r="A53" s="83" t="s">
        <v>46</v>
      </c>
      <c r="B53" s="83"/>
      <c r="C53" s="83"/>
      <c r="D53" s="83"/>
      <c r="E53" s="83"/>
      <c r="F53" s="83"/>
      <c r="G53" s="83"/>
      <c r="H53" s="12"/>
      <c r="I53" s="12"/>
    </row>
    <row r="54" spans="1:9" s="1" customFormat="1" ht="12.75">
      <c r="A54" s="82" t="s">
        <v>44</v>
      </c>
      <c r="B54" s="74"/>
      <c r="C54" s="74"/>
      <c r="D54" s="74"/>
      <c r="E54" s="74"/>
      <c r="F54" s="74"/>
      <c r="G54" s="74"/>
      <c r="H54" s="12"/>
      <c r="I54" s="12"/>
    </row>
    <row r="55" spans="1:9" s="1" customFormat="1" ht="15.75">
      <c r="A55" s="93" t="s">
        <v>45</v>
      </c>
      <c r="B55" s="93"/>
      <c r="C55"/>
      <c r="D55"/>
      <c r="E55" s="88"/>
      <c r="F55"/>
      <c r="G55"/>
      <c r="H55" s="12"/>
      <c r="I55" s="12"/>
    </row>
    <row r="80" ht="15.75">
      <c r="E80" s="6" t="s">
        <v>5</v>
      </c>
    </row>
  </sheetData>
  <sheetProtection/>
  <mergeCells count="13">
    <mergeCell ref="A19:I19"/>
    <mergeCell ref="C21:I21"/>
    <mergeCell ref="C22:I22"/>
    <mergeCell ref="A8:I8"/>
    <mergeCell ref="A11:I11"/>
    <mergeCell ref="A9:I9"/>
    <mergeCell ref="A12:I12"/>
    <mergeCell ref="A55:B55"/>
    <mergeCell ref="E52:H52"/>
    <mergeCell ref="A49:I49"/>
    <mergeCell ref="A50:I50"/>
    <mergeCell ref="A18:I18"/>
    <mergeCell ref="A15:I15"/>
  </mergeCells>
  <printOptions/>
  <pageMargins left="0.27" right="0.31" top="0.4" bottom="0.52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Giedrė Kunigelienė</cp:lastModifiedBy>
  <cp:lastPrinted>2019-02-14T08:03:40Z</cp:lastPrinted>
  <dcterms:created xsi:type="dcterms:W3CDTF">2000-07-20T06:56:28Z</dcterms:created>
  <dcterms:modified xsi:type="dcterms:W3CDTF">2020-07-22T05:22:10Z</dcterms:modified>
  <cp:category/>
  <cp:version/>
  <cp:contentType/>
  <cp:contentStatus/>
</cp:coreProperties>
</file>